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CUENTA PUBLICA 2021\"/>
    </mc:Choice>
  </mc:AlternateContent>
  <bookViews>
    <workbookView xWindow="0" yWindow="0" windowWidth="28800" windowHeight="115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4" l="1"/>
  <c r="G16" i="4" l="1"/>
  <c r="F16" i="4"/>
  <c r="F39" i="4" s="1"/>
  <c r="E16" i="4"/>
  <c r="C16" i="4"/>
  <c r="G39" i="4" l="1"/>
  <c r="E39" i="4"/>
  <c r="C39" i="4"/>
  <c r="G38" i="4"/>
  <c r="F38" i="4"/>
  <c r="E38" i="4"/>
  <c r="C38" i="4"/>
  <c r="G29" i="4"/>
  <c r="E29" i="4"/>
  <c r="C29" i="4"/>
  <c r="G28" i="4"/>
  <c r="F28" i="4"/>
  <c r="F29" i="4" s="1"/>
  <c r="E28" i="4"/>
  <c r="C28" i="4"/>
  <c r="G27" i="4"/>
  <c r="F27" i="4"/>
  <c r="E27" i="4"/>
  <c r="C27" i="4"/>
  <c r="G26" i="4"/>
  <c r="F26" i="4"/>
  <c r="E26" i="4"/>
  <c r="C26" i="4"/>
  <c r="G25" i="4"/>
  <c r="F25" i="4"/>
  <c r="E25" i="4"/>
  <c r="C25" i="4"/>
  <c r="H14" i="4"/>
  <c r="H38" i="4" s="1"/>
  <c r="D14" i="4"/>
  <c r="D38" i="4" s="1"/>
  <c r="H13" i="4"/>
  <c r="H29" i="4" s="1"/>
  <c r="D13" i="4"/>
  <c r="D29" i="4" s="1"/>
  <c r="H12" i="4"/>
  <c r="H28" i="4" s="1"/>
  <c r="D28" i="4"/>
  <c r="H10" i="4"/>
  <c r="H27" i="4" s="1"/>
  <c r="D10" i="4"/>
  <c r="D27" i="4" s="1"/>
  <c r="H9" i="4"/>
  <c r="H26" i="4" s="1"/>
  <c r="D9" i="4"/>
  <c r="D26" i="4" s="1"/>
  <c r="H8" i="4"/>
  <c r="D8" i="4"/>
  <c r="D16" i="4" l="1"/>
  <c r="D39" i="4" s="1"/>
  <c r="H25" i="4"/>
  <c r="H16" i="4"/>
  <c r="H39" i="4" s="1"/>
  <c r="D25" i="4"/>
</calcChain>
</file>

<file path=xl/sharedStrings.xml><?xml version="1.0" encoding="utf-8"?>
<sst xmlns="http://schemas.openxmlformats.org/spreadsheetml/2006/main" count="61" uniqueCount="39">
  <si>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</si>
  <si>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</si>
  <si>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</si>
  <si>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</si>
  <si>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</si>
  <si>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</si>
  <si>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</si>
  <si>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</si>
  <si>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</si>
  <si>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</si>
  <si>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</si>
  <si>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</si>
  <si>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</si>
  <si>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</si>
  <si>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</si>
  <si>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</si>
  <si>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</si>
  <si>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</si>
  <si>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</si>
  <si>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</si>
  <si>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</si>
  <si>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</si>
  <si>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</si>
  <si>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</si>
  <si>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</si>
  <si>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</si>
  <si>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</si>
  <si>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</si>
  <si>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</si>
  <si>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</si>
  <si>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</si>
  <si>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</si>
  <si>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</si>
  <si>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</si>
  <si>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</si>
  <si>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</si>
  <si>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</si>
  <si>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</si>
  <si>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Familia en el Municipio de León Gto. 
Estado Analítico de Ingresos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</si>
</sst>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="130" zoomScaleNormal="130" workbookViewId="0">
      <selection activeCell="A2" sqref="A2:B4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6640625" style="2" bestFit="1" customWidth="1"/>
    <col min="10" max="16384" width="12" style="2"/>
  </cols>
  <sheetData>
    <row r="1" spans="1:8" s="3" customFormat="1" ht="39.950000000000003" customHeight="1" x14ac:dyDescent="0.2">
      <c r="A1" s="44" t="s">
        <v>38</v>
      </c>
      <c r="B1" s="45"/>
      <c r="C1" s="45"/>
      <c r="D1" s="45"/>
      <c r="E1" s="45"/>
      <c r="F1" s="45"/>
      <c r="G1" s="45"/>
      <c r="H1" s="46"/>
    </row>
    <row r="2" spans="1:8" s="3" customFormat="1" x14ac:dyDescent="0.2">
      <c r="A2" s="47" t="s">
        <v>15</v>
      </c>
      <c r="B2" s="48"/>
      <c r="C2" s="45" t="s">
        <v>23</v>
      </c>
      <c r="D2" s="45"/>
      <c r="E2" s="45"/>
      <c r="F2" s="45"/>
      <c r="G2" s="45"/>
      <c r="H2" s="53" t="s">
        <v>20</v>
      </c>
    </row>
    <row r="3" spans="1:8" s="1" customFormat="1" ht="24.95" customHeight="1" x14ac:dyDescent="0.2">
      <c r="A3" s="49"/>
      <c r="B3" s="50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4"/>
    </row>
    <row r="4" spans="1:8" s="1" customFormat="1" x14ac:dyDescent="0.2">
      <c r="A4" s="51"/>
      <c r="B4" s="52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28"/>
      <c r="B5" s="38" t="s">
        <v>0</v>
      </c>
      <c r="C5" s="19"/>
      <c r="D5" s="19"/>
      <c r="E5" s="19"/>
      <c r="F5" s="19"/>
      <c r="G5" s="19"/>
      <c r="H5" s="19"/>
    </row>
    <row r="6" spans="1:8" x14ac:dyDescent="0.2">
      <c r="A6" s="29"/>
      <c r="B6" s="39" t="s">
        <v>1</v>
      </c>
      <c r="C6" s="20"/>
      <c r="D6" s="20"/>
      <c r="E6" s="20"/>
      <c r="F6" s="20"/>
      <c r="G6" s="20"/>
      <c r="H6" s="20"/>
    </row>
    <row r="7" spans="1:8" x14ac:dyDescent="0.2">
      <c r="A7" s="28"/>
      <c r="B7" s="38" t="s">
        <v>2</v>
      </c>
      <c r="C7" s="20"/>
      <c r="D7" s="20"/>
      <c r="E7" s="20"/>
      <c r="F7" s="20"/>
      <c r="G7" s="20"/>
      <c r="H7" s="20"/>
    </row>
    <row r="8" spans="1:8" x14ac:dyDescent="0.2">
      <c r="A8" s="28"/>
      <c r="B8" s="38" t="s">
        <v>3</v>
      </c>
      <c r="C8" s="20">
        <v>4780000.0002999995</v>
      </c>
      <c r="D8" s="20">
        <f>E8-C8</f>
        <v>-1358516.5002999995</v>
      </c>
      <c r="E8" s="40">
        <v>3421483.5</v>
      </c>
      <c r="F8" s="40">
        <v>3421483.5</v>
      </c>
      <c r="G8" s="40">
        <v>3421483.5</v>
      </c>
      <c r="H8" s="20">
        <f>G8-C8</f>
        <v>-1358516.5002999995</v>
      </c>
    </row>
    <row r="9" spans="1:8" x14ac:dyDescent="0.2">
      <c r="A9" s="28"/>
      <c r="B9" s="38" t="s">
        <v>4</v>
      </c>
      <c r="C9" s="20">
        <v>5050000.0003999993</v>
      </c>
      <c r="D9" s="20">
        <f t="shared" ref="D9:D14" si="0">E9-C9</f>
        <v>1091477.5296000009</v>
      </c>
      <c r="E9" s="20">
        <v>6141477.5300000003</v>
      </c>
      <c r="F9" s="20">
        <v>6141477.5300000003</v>
      </c>
      <c r="G9" s="20">
        <v>6141477.5300000003</v>
      </c>
      <c r="H9" s="20">
        <f t="shared" ref="H9:H14" si="1">G9-C9</f>
        <v>1091477.5296000009</v>
      </c>
    </row>
    <row r="10" spans="1:8" x14ac:dyDescent="0.2">
      <c r="A10" s="29"/>
      <c r="B10" s="39" t="s">
        <v>5</v>
      </c>
      <c r="C10" s="20">
        <v>2726942.9997890498</v>
      </c>
      <c r="D10" s="20">
        <f>E10-C10</f>
        <v>-988135.44978904957</v>
      </c>
      <c r="E10" s="40">
        <v>1738807.5500000003</v>
      </c>
      <c r="F10" s="40">
        <v>1738807.5500000003</v>
      </c>
      <c r="G10" s="40">
        <v>1738807.5500000003</v>
      </c>
      <c r="H10" s="20">
        <f t="shared" si="1"/>
        <v>-988135.44978904957</v>
      </c>
    </row>
    <row r="11" spans="1:8" x14ac:dyDescent="0.2">
      <c r="A11" s="35"/>
      <c r="B11" s="38" t="s">
        <v>25</v>
      </c>
      <c r="C11" s="20"/>
      <c r="D11" s="20"/>
      <c r="E11" s="40"/>
      <c r="F11" s="40"/>
      <c r="G11" s="40"/>
      <c r="H11" s="20"/>
    </row>
    <row r="12" spans="1:8" ht="22.5" x14ac:dyDescent="0.2">
      <c r="A12" s="35"/>
      <c r="B12" s="38" t="s">
        <v>26</v>
      </c>
      <c r="C12" s="20">
        <v>1385000</v>
      </c>
      <c r="D12" s="20">
        <f>E12-C12</f>
        <v>5732096.0600000005</v>
      </c>
      <c r="E12" s="40">
        <v>7117096.0600000005</v>
      </c>
      <c r="F12" s="40">
        <v>7117096.0600000005</v>
      </c>
      <c r="G12" s="40">
        <v>7117096.0600000005</v>
      </c>
      <c r="H12" s="20">
        <f t="shared" si="1"/>
        <v>5732096.0600000005</v>
      </c>
    </row>
    <row r="13" spans="1:8" ht="22.5" x14ac:dyDescent="0.2">
      <c r="A13" s="35"/>
      <c r="B13" s="38" t="s">
        <v>27</v>
      </c>
      <c r="C13" s="20">
        <v>117929658</v>
      </c>
      <c r="D13" s="20">
        <f t="shared" si="0"/>
        <v>4125303.3299999982</v>
      </c>
      <c r="E13" s="40">
        <v>122054961.33</v>
      </c>
      <c r="F13" s="40">
        <v>122054961.33</v>
      </c>
      <c r="G13" s="40">
        <v>122054961.33</v>
      </c>
      <c r="H13" s="20">
        <f t="shared" si="1"/>
        <v>4125303.3299999982</v>
      </c>
    </row>
    <row r="14" spans="1:8" x14ac:dyDescent="0.2">
      <c r="A14" s="28"/>
      <c r="B14" s="38" t="s">
        <v>6</v>
      </c>
      <c r="C14" s="20"/>
      <c r="D14" s="20">
        <f t="shared" si="0"/>
        <v>830743.16</v>
      </c>
      <c r="E14" s="40">
        <v>830743.16</v>
      </c>
      <c r="F14" s="40">
        <v>830743.16</v>
      </c>
      <c r="G14" s="40">
        <v>830743.16</v>
      </c>
      <c r="H14" s="20">
        <f t="shared" si="1"/>
        <v>830743.16</v>
      </c>
    </row>
    <row r="15" spans="1:8" x14ac:dyDescent="0.2">
      <c r="A15" s="28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14</v>
      </c>
      <c r="C16" s="21">
        <f t="shared" ref="C16:H16" si="2">C8+C9+C10+C12+C13+C14</f>
        <v>131871601.00048906</v>
      </c>
      <c r="D16" s="21">
        <f t="shared" si="2"/>
        <v>9432968.1295109503</v>
      </c>
      <c r="E16" s="21">
        <f t="shared" si="2"/>
        <v>141304569.13</v>
      </c>
      <c r="F16" s="21">
        <f t="shared" si="2"/>
        <v>141304569.13</v>
      </c>
      <c r="G16" s="21">
        <f t="shared" si="2"/>
        <v>141304569.13</v>
      </c>
      <c r="H16" s="21">
        <f t="shared" si="2"/>
        <v>9432968.1295109503</v>
      </c>
    </row>
    <row r="17" spans="1:9" x14ac:dyDescent="0.2">
      <c r="A17" s="30"/>
      <c r="B17" s="25"/>
      <c r="C17" s="26"/>
      <c r="D17" s="26"/>
      <c r="E17" s="31"/>
      <c r="F17" s="27" t="s">
        <v>22</v>
      </c>
      <c r="G17" s="32"/>
      <c r="H17" s="24"/>
    </row>
    <row r="18" spans="1:9" x14ac:dyDescent="0.2">
      <c r="A18" s="55" t="s">
        <v>24</v>
      </c>
      <c r="B18" s="56"/>
      <c r="C18" s="45" t="s">
        <v>23</v>
      </c>
      <c r="D18" s="45"/>
      <c r="E18" s="45"/>
      <c r="F18" s="45"/>
      <c r="G18" s="45"/>
      <c r="H18" s="53" t="s">
        <v>20</v>
      </c>
    </row>
    <row r="19" spans="1:9" ht="22.5" x14ac:dyDescent="0.2">
      <c r="A19" s="57"/>
      <c r="B19" s="58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4"/>
    </row>
    <row r="20" spans="1:9" x14ac:dyDescent="0.2">
      <c r="A20" s="59"/>
      <c r="B20" s="60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9" x14ac:dyDescent="0.2">
      <c r="A21" s="36" t="s">
        <v>28</v>
      </c>
      <c r="B21" s="13"/>
      <c r="C21" s="22"/>
      <c r="D21" s="22"/>
      <c r="E21" s="22"/>
      <c r="F21" s="22"/>
      <c r="G21" s="22"/>
      <c r="H21" s="22"/>
    </row>
    <row r="22" spans="1:9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9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9" x14ac:dyDescent="0.2">
      <c r="A24" s="14"/>
      <c r="B24" s="15" t="s">
        <v>2</v>
      </c>
      <c r="C24" s="23"/>
      <c r="D24" s="23"/>
      <c r="E24" s="23"/>
      <c r="F24" s="23"/>
      <c r="G24" s="23"/>
      <c r="H24" s="23"/>
    </row>
    <row r="25" spans="1:9" x14ac:dyDescent="0.2">
      <c r="A25" s="14"/>
      <c r="B25" s="15" t="s">
        <v>3</v>
      </c>
      <c r="C25" s="23">
        <f>C8</f>
        <v>4780000.0002999995</v>
      </c>
      <c r="D25" s="23">
        <f>D8</f>
        <v>-1358516.5002999995</v>
      </c>
      <c r="E25" s="23">
        <f t="shared" ref="E25:H25" si="3">E8</f>
        <v>3421483.5</v>
      </c>
      <c r="F25" s="23">
        <f t="shared" si="3"/>
        <v>3421483.5</v>
      </c>
      <c r="G25" s="23">
        <f t="shared" si="3"/>
        <v>3421483.5</v>
      </c>
      <c r="H25" s="23">
        <f t="shared" si="3"/>
        <v>-1358516.5002999995</v>
      </c>
    </row>
    <row r="26" spans="1:9" x14ac:dyDescent="0.2">
      <c r="A26" s="14"/>
      <c r="B26" s="15" t="s">
        <v>29</v>
      </c>
      <c r="C26" s="23">
        <f t="shared" ref="C26:H27" si="4">C9</f>
        <v>5050000.0003999993</v>
      </c>
      <c r="D26" s="23">
        <f t="shared" si="4"/>
        <v>1091477.5296000009</v>
      </c>
      <c r="E26" s="23">
        <f t="shared" si="4"/>
        <v>6141477.5300000003</v>
      </c>
      <c r="F26" s="23">
        <f t="shared" si="4"/>
        <v>6141477.5300000003</v>
      </c>
      <c r="G26" s="23">
        <f t="shared" si="4"/>
        <v>6141477.5300000003</v>
      </c>
      <c r="H26" s="23">
        <f t="shared" si="4"/>
        <v>1091477.5296000009</v>
      </c>
    </row>
    <row r="27" spans="1:9" x14ac:dyDescent="0.2">
      <c r="A27" s="14"/>
      <c r="B27" s="15" t="s">
        <v>30</v>
      </c>
      <c r="C27" s="23">
        <f t="shared" si="4"/>
        <v>2726942.9997890498</v>
      </c>
      <c r="D27" s="23">
        <f t="shared" si="4"/>
        <v>-988135.44978904957</v>
      </c>
      <c r="E27" s="23">
        <f t="shared" si="4"/>
        <v>1738807.5500000003</v>
      </c>
      <c r="F27" s="23">
        <f t="shared" si="4"/>
        <v>1738807.5500000003</v>
      </c>
      <c r="G27" s="23">
        <f t="shared" si="4"/>
        <v>1738807.5500000003</v>
      </c>
      <c r="H27" s="23">
        <f t="shared" si="4"/>
        <v>-988135.44978904957</v>
      </c>
    </row>
    <row r="28" spans="1:9" ht="22.5" x14ac:dyDescent="0.2">
      <c r="A28" s="14"/>
      <c r="B28" s="15" t="s">
        <v>31</v>
      </c>
      <c r="C28" s="23">
        <f t="shared" ref="C28:H29" si="5">C12</f>
        <v>1385000</v>
      </c>
      <c r="D28" s="23">
        <f t="shared" si="5"/>
        <v>5732096.0600000005</v>
      </c>
      <c r="E28" s="23">
        <f t="shared" si="5"/>
        <v>7117096.0600000005</v>
      </c>
      <c r="F28" s="23">
        <f t="shared" si="5"/>
        <v>7117096.0600000005</v>
      </c>
      <c r="G28" s="23">
        <f t="shared" si="5"/>
        <v>7117096.0600000005</v>
      </c>
      <c r="H28" s="23">
        <f t="shared" si="5"/>
        <v>5732096.0600000005</v>
      </c>
    </row>
    <row r="29" spans="1:9" ht="22.5" x14ac:dyDescent="0.2">
      <c r="A29" s="14"/>
      <c r="B29" s="15" t="s">
        <v>27</v>
      </c>
      <c r="C29" s="23">
        <f t="shared" si="5"/>
        <v>117929658</v>
      </c>
      <c r="D29" s="23">
        <f t="shared" si="5"/>
        <v>4125303.3299999982</v>
      </c>
      <c r="E29" s="23">
        <f t="shared" si="5"/>
        <v>122054961.33</v>
      </c>
      <c r="F29" s="40">
        <f>108610018.3-F28</f>
        <v>101492922.23999999</v>
      </c>
      <c r="G29" s="23">
        <f t="shared" si="5"/>
        <v>122054961.33</v>
      </c>
      <c r="H29" s="23">
        <f t="shared" si="5"/>
        <v>4125303.3299999982</v>
      </c>
      <c r="I29" s="42"/>
    </row>
    <row r="30" spans="1:9" x14ac:dyDescent="0.2">
      <c r="A30" s="14"/>
      <c r="B30" s="15"/>
      <c r="C30" s="23"/>
      <c r="D30" s="23"/>
      <c r="E30" s="23"/>
      <c r="F30" s="23"/>
      <c r="G30" s="23"/>
      <c r="H30" s="23"/>
    </row>
    <row r="31" spans="1:9" x14ac:dyDescent="0.2">
      <c r="A31" s="36" t="s">
        <v>7</v>
      </c>
      <c r="B31" s="13"/>
      <c r="C31" s="28"/>
      <c r="D31" s="28"/>
      <c r="E31" s="28"/>
      <c r="F31" s="28"/>
      <c r="G31" s="28"/>
      <c r="H31" s="41"/>
    </row>
    <row r="32" spans="1:9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32</v>
      </c>
      <c r="C33" s="23"/>
      <c r="D33" s="23"/>
      <c r="E33" s="23"/>
      <c r="F33" s="23"/>
      <c r="G33" s="23"/>
      <c r="H33" s="23"/>
    </row>
    <row r="34" spans="1:8" x14ac:dyDescent="0.2">
      <c r="A34" s="14"/>
      <c r="B34" s="15" t="s">
        <v>33</v>
      </c>
      <c r="C34" s="23"/>
      <c r="D34" s="23"/>
      <c r="E34" s="23"/>
      <c r="F34" s="23"/>
      <c r="G34" s="23"/>
      <c r="H34" s="23"/>
    </row>
    <row r="35" spans="1:8" ht="22.5" x14ac:dyDescent="0.2">
      <c r="A35" s="14"/>
      <c r="B35" s="15" t="s">
        <v>27</v>
      </c>
      <c r="C35" s="23"/>
      <c r="D35" s="23"/>
      <c r="E35" s="23"/>
      <c r="F35" s="23"/>
      <c r="G35" s="23"/>
      <c r="H35" s="23"/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37" t="s">
        <v>34</v>
      </c>
      <c r="B37" s="16"/>
      <c r="C37" s="23"/>
      <c r="D37" s="23"/>
      <c r="E37" s="23"/>
      <c r="F37" s="23"/>
      <c r="G37" s="23"/>
      <c r="H37" s="23"/>
    </row>
    <row r="38" spans="1:8" x14ac:dyDescent="0.2">
      <c r="A38" s="12"/>
      <c r="B38" s="15" t="s">
        <v>6</v>
      </c>
      <c r="C38" s="23">
        <f t="shared" ref="C38:H38" si="6">C14</f>
        <v>0</v>
      </c>
      <c r="D38" s="23">
        <f t="shared" si="6"/>
        <v>830743.16</v>
      </c>
      <c r="E38" s="23">
        <f t="shared" si="6"/>
        <v>830743.16</v>
      </c>
      <c r="F38" s="23">
        <f t="shared" si="6"/>
        <v>830743.16</v>
      </c>
      <c r="G38" s="23">
        <f t="shared" si="6"/>
        <v>830743.16</v>
      </c>
      <c r="H38" s="23">
        <f t="shared" si="6"/>
        <v>830743.16</v>
      </c>
    </row>
    <row r="39" spans="1:8" x14ac:dyDescent="0.2">
      <c r="A39" s="17"/>
      <c r="B39" s="18" t="s">
        <v>14</v>
      </c>
      <c r="C39" s="21">
        <f>C16</f>
        <v>131871601.00048906</v>
      </c>
      <c r="D39" s="21">
        <f t="shared" ref="D39:H39" si="7">D16</f>
        <v>9432968.1295109503</v>
      </c>
      <c r="E39" s="21">
        <f t="shared" si="7"/>
        <v>141304569.13</v>
      </c>
      <c r="F39" s="21">
        <f>F16</f>
        <v>141304569.13</v>
      </c>
      <c r="G39" s="21">
        <f t="shared" si="7"/>
        <v>141304569.13</v>
      </c>
      <c r="H39" s="21">
        <f t="shared" si="7"/>
        <v>9432968.1295109503</v>
      </c>
    </row>
    <row r="40" spans="1:8" ht="22.5" x14ac:dyDescent="0.2">
      <c r="B40" s="33" t="s">
        <v>35</v>
      </c>
      <c r="D40" s="42"/>
    </row>
    <row r="41" spans="1:8" x14ac:dyDescent="0.2">
      <c r="B41" s="34" t="s">
        <v>36</v>
      </c>
    </row>
    <row r="42" spans="1:8" ht="28.5" customHeight="1" x14ac:dyDescent="0.2">
      <c r="B42" s="43" t="s">
        <v>37</v>
      </c>
      <c r="C42" s="43"/>
      <c r="D42" s="43"/>
      <c r="E42" s="43"/>
      <c r="F42" s="43"/>
      <c r="G42" s="43"/>
      <c r="H42" s="43"/>
    </row>
  </sheetData>
  <sheetProtection formatCells="0" formatColumns="0" formatRows="0" insertRows="0" autoFilter="0"/>
  <mergeCells count="8">
    <mergeCell ref="B42:H42"/>
    <mergeCell ref="A1:H1"/>
    <mergeCell ref="A2:B4"/>
    <mergeCell ref="C2:G2"/>
    <mergeCell ref="H2:H3"/>
    <mergeCell ref="A18:B20"/>
    <mergeCell ref="C18:G18"/>
    <mergeCell ref="H18:H19"/>
  </mergeCells>
  <pageMargins left="1.1023622047244095" right="0.70866141732283472" top="0.74803149606299213" bottom="0.74803149606299213" header="0.31496062992125984" footer="0.31496062992125984"/>
  <pageSetup paperSize="9" scale="87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2022-01-19T15:59:21Z</cp:lastPrinted>
  <dcterms:created xsi:type="dcterms:W3CDTF">2012-12-11T20:48:19Z</dcterms:created>
  <dcterms:modified xsi:type="dcterms:W3CDTF">2022-02-10T17:21:59Z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